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Лист1!$A$1:$E$27</definedName>
  </definedNames>
  <calcPr calcId="125725"/>
</workbook>
</file>

<file path=xl/calcChain.xml><?xml version="1.0" encoding="utf-8"?>
<calcChain xmlns="http://schemas.openxmlformats.org/spreadsheetml/2006/main">
  <c r="E23" i="32"/>
  <c r="D23"/>
  <c r="E21" l="1"/>
  <c r="E19"/>
  <c r="E16"/>
  <c r="E11"/>
  <c r="E9"/>
  <c r="E8" l="1"/>
  <c r="E15"/>
  <c r="E14"/>
  <c r="E27" l="1"/>
  <c r="D16"/>
  <c r="D19" l="1"/>
  <c r="D11" l="1"/>
  <c r="D9" l="1"/>
  <c r="D8" s="1"/>
  <c r="D21"/>
  <c r="D14" l="1"/>
  <c r="D15"/>
  <c r="D27" l="1"/>
</calcChain>
</file>

<file path=xl/sharedStrings.xml><?xml version="1.0" encoding="utf-8"?>
<sst xmlns="http://schemas.openxmlformats.org/spreadsheetml/2006/main" count="48" uniqueCount="48">
  <si>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</si>
  <si>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</si>
  <si>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</si>
  <si>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</si>
  <si>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</si>
  <si>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</si>
  <si>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</si>
  <si>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</si>
  <si>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</si>
  <si>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</si>
  <si>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</si>
  <si>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</si>
  <si>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</si>
  <si>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</si>
  <si>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</si>
  <si>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</si>
  <si>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</si>
  <si>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</si>
  <si>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</si>
  <si>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</si>
  <si>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</si>
  <si>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</si>
  <si>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</si>
  <si>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</si>
  <si>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</si>
  <si>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</si>
  <si>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</si>
  <si>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</si>
  <si>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</si>
  <si>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</si>
  <si>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</si>
  <si>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</si>
  <si>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</si>
  <si>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</si>
  <si>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</si>
  <si>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</si>
  <si>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2021 год</t>
  </si>
  <si>
    <t>2 02 40000 00 0000 150</t>
  </si>
  <si>
    <t>Доходы бюджета сельского поселения на плановый период 2021 и 2022 годов</t>
  </si>
  <si>
    <t>2022 год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</si>
  <si>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</si>
  <si>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</si>
  <si>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</si>
  <si>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к Решению Совета депутатов Лесного сельского поселения «О  бюджете Лесного сельского поселения на 2020 год и на плановый период 2021 и 2022 годов»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</si>
  <si>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</si>
  <si>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</si>
  <si>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</si>
  <si>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от  25  декабря  2019 г.  №  110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</si>
</sst>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000"/>
    <numFmt numFmtId="166" formatCode="0.0"/>
  </numFmts>
  <fonts count="12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6" fontId="3" fillId="0" borderId="3" xfId="0" applyNumberFormat="1" applyFont="1" applyBorder="1" applyAlignment="1">
      <alignment wrapText="1"/>
    </xf>
    <xf numFmtId="164" fontId="5" fillId="0" borderId="3" xfId="0" applyNumberFormat="1" applyFont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view="pageBreakPreview" zoomScaleNormal="100" zoomScaleSheetLayoutView="100" workbookViewId="0">
      <selection activeCell="B2" sqref="B2"/>
    </sheetView>
  </sheetViews>
  <sheetFormatPr defaultRowHeight="16.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>
      <c r="B1" s="2"/>
      <c r="C1" s="2"/>
      <c r="D1" s="25"/>
      <c r="E1" s="25" t="s">
        <v>35</v>
      </c>
    </row>
    <row r="2" spans="1:5" ht="87.75" customHeight="1">
      <c r="B2" s="3"/>
      <c r="C2" s="57" t="s">
        <v>43</v>
      </c>
      <c r="D2" s="57"/>
      <c r="E2" s="57"/>
    </row>
    <row r="3" spans="1:5" ht="21" customHeight="1">
      <c r="B3" s="4"/>
      <c r="C3" s="58" t="s">
        <v>47</v>
      </c>
      <c r="D3" s="58"/>
      <c r="E3" s="58"/>
    </row>
    <row r="4" spans="1:5" ht="15.75" customHeight="1">
      <c r="A4" s="63" t="s">
        <v>38</v>
      </c>
      <c r="B4" s="63"/>
      <c r="C4" s="63"/>
      <c r="D4" s="63"/>
      <c r="E4" s="63"/>
    </row>
    <row r="5" spans="1:5" ht="23.25" customHeight="1">
      <c r="A5" s="63"/>
      <c r="B5" s="63"/>
      <c r="C5" s="63"/>
      <c r="D5" s="63"/>
      <c r="E5" s="63"/>
    </row>
    <row r="6" spans="1:5" ht="27" customHeight="1">
      <c r="A6" s="12"/>
      <c r="D6" s="6"/>
      <c r="E6" s="6" t="s">
        <v>19</v>
      </c>
    </row>
    <row r="7" spans="1:5" s="7" customFormat="1" ht="48.75" customHeight="1">
      <c r="A7" s="13" t="s">
        <v>10</v>
      </c>
      <c r="B7" s="64" t="s">
        <v>11</v>
      </c>
      <c r="C7" s="65"/>
      <c r="D7" s="14" t="s">
        <v>36</v>
      </c>
      <c r="E7" s="14" t="s">
        <v>39</v>
      </c>
    </row>
    <row r="8" spans="1:5" s="8" customFormat="1" ht="33" customHeight="1">
      <c r="A8" s="15" t="s">
        <v>1</v>
      </c>
      <c r="B8" s="66" t="s">
        <v>12</v>
      </c>
      <c r="C8" s="67"/>
      <c r="D8" s="16">
        <f>SUM(D9,D11)</f>
        <v>294.8</v>
      </c>
      <c r="E8" s="16">
        <f>SUM(E9,E11)</f>
        <v>297.60000000000002</v>
      </c>
    </row>
    <row r="9" spans="1:5" s="9" customFormat="1" ht="24" customHeight="1">
      <c r="A9" s="17" t="s">
        <v>2</v>
      </c>
      <c r="B9" s="61" t="s">
        <v>13</v>
      </c>
      <c r="C9" s="62"/>
      <c r="D9" s="18">
        <f>SUM(D10)</f>
        <v>10.6</v>
      </c>
      <c r="E9" s="18">
        <f>SUM(E10)</f>
        <v>11</v>
      </c>
    </row>
    <row r="10" spans="1:5" ht="28.5" customHeight="1">
      <c r="A10" s="14" t="s">
        <v>6</v>
      </c>
      <c r="B10" s="59" t="s">
        <v>0</v>
      </c>
      <c r="C10" s="60"/>
      <c r="D10" s="19">
        <v>10.6</v>
      </c>
      <c r="E10" s="19">
        <v>11</v>
      </c>
    </row>
    <row r="11" spans="1:5" s="9" customFormat="1" ht="20.25" customHeight="1">
      <c r="A11" s="17" t="s">
        <v>20</v>
      </c>
      <c r="B11" s="61" t="s">
        <v>21</v>
      </c>
      <c r="C11" s="62"/>
      <c r="D11" s="18">
        <f>SUM(D12:D13)</f>
        <v>284.2</v>
      </c>
      <c r="E11" s="18">
        <f>SUM(E12:E13)</f>
        <v>286.60000000000002</v>
      </c>
    </row>
    <row r="12" spans="1:5" ht="27" customHeight="1">
      <c r="A12" s="14" t="s">
        <v>22</v>
      </c>
      <c r="B12" s="59" t="s">
        <v>23</v>
      </c>
      <c r="C12" s="60"/>
      <c r="D12" s="19">
        <v>151.19999999999999</v>
      </c>
      <c r="E12" s="19">
        <v>153.6</v>
      </c>
    </row>
    <row r="13" spans="1:5" ht="26.25" customHeight="1">
      <c r="A13" s="14" t="s">
        <v>24</v>
      </c>
      <c r="B13" s="59" t="s">
        <v>25</v>
      </c>
      <c r="C13" s="60"/>
      <c r="D13" s="19">
        <v>133</v>
      </c>
      <c r="E13" s="19">
        <v>133</v>
      </c>
    </row>
    <row r="14" spans="1:5" s="8" customFormat="1" ht="27.75" customHeight="1">
      <c r="A14" s="15" t="s">
        <v>3</v>
      </c>
      <c r="B14" s="54" t="s">
        <v>14</v>
      </c>
      <c r="C14" s="55"/>
      <c r="D14" s="26">
        <f>SUM(D16,D19,D21,D23,D26)</f>
        <v>2183.2999999999997</v>
      </c>
      <c r="E14" s="26">
        <f>SUM(E16,E19,E21,E23,E26)</f>
        <v>2241.8000000000002</v>
      </c>
    </row>
    <row r="15" spans="1:5" s="9" customFormat="1" ht="33.75" customHeight="1">
      <c r="A15" s="20" t="s">
        <v>7</v>
      </c>
      <c r="B15" s="43" t="s">
        <v>46</v>
      </c>
      <c r="C15" s="51"/>
      <c r="D15" s="18">
        <f>SUM(D16,D19,D21,D23)</f>
        <v>2183.2999999999997</v>
      </c>
      <c r="E15" s="18">
        <f>SUM(E16,E19,E21,E23)</f>
        <v>2241.8000000000002</v>
      </c>
    </row>
    <row r="16" spans="1:5" s="9" customFormat="1" ht="24" customHeight="1">
      <c r="A16" s="20" t="s">
        <v>15</v>
      </c>
      <c r="B16" s="43" t="s">
        <v>16</v>
      </c>
      <c r="C16" s="51"/>
      <c r="D16" s="18">
        <f>SUM(D17:D18)</f>
        <v>291</v>
      </c>
      <c r="E16" s="18">
        <f>SUM(E17:E18)</f>
        <v>295</v>
      </c>
    </row>
    <row r="17" spans="1:5" ht="38.25" customHeight="1">
      <c r="A17" s="21" t="s">
        <v>26</v>
      </c>
      <c r="B17" s="52" t="s">
        <v>27</v>
      </c>
      <c r="C17" s="53"/>
      <c r="D17" s="19">
        <v>291</v>
      </c>
      <c r="E17" s="19">
        <v>295</v>
      </c>
    </row>
    <row r="18" spans="1:5" ht="37.5" hidden="1" customHeight="1">
      <c r="A18" s="21" t="s">
        <v>28</v>
      </c>
      <c r="B18" s="52" t="s">
        <v>29</v>
      </c>
      <c r="C18" s="53"/>
      <c r="D18" s="19"/>
      <c r="E18" s="19"/>
    </row>
    <row r="19" spans="1:5" s="9" customFormat="1" ht="40.5" hidden="1" customHeight="1">
      <c r="A19" s="20" t="s">
        <v>17</v>
      </c>
      <c r="B19" s="56" t="s">
        <v>44</v>
      </c>
      <c r="C19" s="44"/>
      <c r="D19" s="18">
        <f>SUM(D20:D20)</f>
        <v>0</v>
      </c>
      <c r="E19" s="18">
        <f>SUM(E20:E20)</f>
        <v>0</v>
      </c>
    </row>
    <row r="20" spans="1:5" s="10" customFormat="1" ht="24.75" hidden="1" customHeight="1">
      <c r="A20" s="29" t="s">
        <v>40</v>
      </c>
      <c r="B20" s="49" t="s">
        <v>30</v>
      </c>
      <c r="C20" s="50"/>
      <c r="D20" s="19">
        <v>0</v>
      </c>
      <c r="E20" s="19">
        <v>0</v>
      </c>
    </row>
    <row r="21" spans="1:5" s="10" customFormat="1" ht="33.75" customHeight="1">
      <c r="A21" s="20" t="s">
        <v>18</v>
      </c>
      <c r="B21" s="43" t="s">
        <v>45</v>
      </c>
      <c r="C21" s="44"/>
      <c r="D21" s="22">
        <f>SUM(D22:D22)</f>
        <v>47.2</v>
      </c>
      <c r="E21" s="22">
        <f>SUM(E22:E22)</f>
        <v>49.5</v>
      </c>
    </row>
    <row r="22" spans="1:5" s="11" customFormat="1" ht="58.5" customHeight="1">
      <c r="A22" s="21" t="s">
        <v>31</v>
      </c>
      <c r="B22" s="45" t="s">
        <v>32</v>
      </c>
      <c r="C22" s="46"/>
      <c r="D22" s="23">
        <v>47.2</v>
      </c>
      <c r="E22" s="23">
        <v>49.5</v>
      </c>
    </row>
    <row r="23" spans="1:5" ht="22.5" customHeight="1">
      <c r="A23" s="17" t="s">
        <v>37</v>
      </c>
      <c r="B23" s="39" t="s">
        <v>4</v>
      </c>
      <c r="C23" s="40"/>
      <c r="D23" s="34">
        <f>SUM(D24:D25)</f>
        <v>1845.1</v>
      </c>
      <c r="E23" s="34">
        <f>SUM(E24:E25)</f>
        <v>1897.3</v>
      </c>
    </row>
    <row r="24" spans="1:5" ht="35.25" customHeight="1">
      <c r="A24" s="30" t="s">
        <v>42</v>
      </c>
      <c r="B24" s="47" t="s">
        <v>41</v>
      </c>
      <c r="C24" s="48"/>
      <c r="D24" s="33">
        <v>1630.3</v>
      </c>
      <c r="E24" s="31">
        <v>1623.5</v>
      </c>
    </row>
    <row r="25" spans="1:5" ht="69" customHeight="1">
      <c r="A25" s="21" t="s">
        <v>33</v>
      </c>
      <c r="B25" s="41" t="s">
        <v>34</v>
      </c>
      <c r="C25" s="42"/>
      <c r="D25" s="19">
        <v>214.8</v>
      </c>
      <c r="E25" s="32">
        <v>273.8</v>
      </c>
    </row>
    <row r="26" spans="1:5" ht="28.5" customHeight="1">
      <c r="A26" s="24" t="s">
        <v>9</v>
      </c>
      <c r="B26" s="37" t="s">
        <v>8</v>
      </c>
      <c r="C26" s="38"/>
      <c r="D26" s="22"/>
      <c r="E26" s="22"/>
    </row>
    <row r="27" spans="1:5" s="8" customFormat="1" ht="24.75" customHeight="1">
      <c r="A27" s="27"/>
      <c r="B27" s="35" t="s">
        <v>5</v>
      </c>
      <c r="C27" s="36"/>
      <c r="D27" s="28">
        <f>SUM(D8,D14)</f>
        <v>2478.1</v>
      </c>
      <c r="E27" s="28">
        <f>SUM(E8,E14)</f>
        <v>2539.4</v>
      </c>
    </row>
  </sheetData>
  <mergeCells count="24"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20:C20"/>
    <mergeCell ref="B16:C16"/>
    <mergeCell ref="B18:C18"/>
    <mergeCell ref="B14:C14"/>
    <mergeCell ref="B15:C15"/>
    <mergeCell ref="B17:C17"/>
    <mergeCell ref="B19:C19"/>
    <mergeCell ref="B27:C27"/>
    <mergeCell ref="B26:C26"/>
    <mergeCell ref="B23:C23"/>
    <mergeCell ref="B25:C25"/>
    <mergeCell ref="B21:C21"/>
    <mergeCell ref="B22:C22"/>
    <mergeCell ref="B24:C24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budgetnik9</cp:lastModifiedBy>
  <cp:lastPrinted>2019-12-30T05:21:49Z</cp:lastPrinted>
  <dcterms:created xsi:type="dcterms:W3CDTF">1998-06-04T11:46:36Z</dcterms:created>
  <dcterms:modified xsi:type="dcterms:W3CDTF">2019-12-30T05:21:51Z</dcterms:modified>
</cp:coreProperties>
</file>