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0-2022 годы\Катав-Ивановское городское поселение\2-чтение\Решение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Бюджет!$A$18:$D$21</definedName>
  </definedNames>
  <calcPr calcId="152511"/>
</workbook>
</file>

<file path=xl/calcChain.xml><?xml version="1.0" encoding="utf-8"?>
<calcChain xmlns="http://schemas.openxmlformats.org/spreadsheetml/2006/main">
  <c r="F19" i="3" l="1"/>
  <c r="E19" i="3"/>
  <c r="D19" i="3"/>
  <c r="F17" i="3" l="1"/>
  <c r="E17" i="3"/>
  <c r="F10" i="3"/>
  <c r="E10" i="3"/>
  <c r="F9" i="3" l="1"/>
  <c r="E9" i="3"/>
  <c r="D10" i="3"/>
  <c r="D17" i="3"/>
  <c r="D9" i="3" l="1"/>
</calcChain>
</file>

<file path=xl/sharedStrings.xml><?xml version="1.0" encoding="utf-8"?>
<sst xmlns="http://schemas.openxmlformats.org/spreadsheetml/2006/main" count="50" uniqueCount="34">
  <si>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</si>
  <si>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</si>
  <si>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</si>
  <si>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</si>
  <si>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</si>
  <si>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</si>
  <si>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</si>
  <si>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Коммунальное хозяйство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</si>
  <si>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</si>
  <si>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</si>
  <si>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</si>
  <si>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</si>
  <si>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</si>
  <si>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</si>
  <si>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</si>
  <si>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</si>
  <si>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</si>
  <si>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</si>
  <si>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</si>
  <si>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</si>
  <si>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</si>
  <si>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</si>
  <si>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</si>
  <si>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</si>
  <si>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</si>
  <si>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</si>
  <si>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</si>
  <si>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 xml:space="preserve">  Приложение 8                                                                           к  решению Совета депутатов Катав-Ивановского городского поселения "О бюджете Катав-Ивановского городского поселения на 2020 год и плановый период 2021 и 2022 годов"  </t>
  </si>
  <si>
    <t>Распределение бюджетных ассигнований по разделам и подразделам                                                                         классификации расходов бюджетов 2020 год и плановый период 2021 и 2022 годов</t>
  </si>
  <si>
    <t>2020 год</t>
  </si>
  <si>
    <t>2021 год</t>
  </si>
  <si>
    <t>2022 год</t>
  </si>
  <si>
    <r>
      <t xml:space="preserve">   от  "</t>
    </r>
    <r>
      <rPr>
        <u/>
        <sz val="11"/>
        <rFont val="Times New Roman"/>
        <family val="1"/>
        <charset val="204"/>
      </rPr>
      <t xml:space="preserve">      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 xml:space="preserve">             </t>
    </r>
    <r>
      <rPr>
        <sz val="11"/>
        <rFont val="Times New Roman"/>
        <family val="1"/>
        <charset val="204"/>
      </rPr>
      <t xml:space="preserve">2019 года  № </t>
    </r>
    <r>
      <rPr>
        <u/>
        <sz val="11"/>
        <rFont val="Times New Roman"/>
        <family val="1"/>
        <charset val="204"/>
      </rPr>
      <t xml:space="preserve">             </t>
    </r>
    <r>
      <rPr>
        <sz val="11"/>
        <rFont val="Times New Roman"/>
        <family val="1"/>
        <charset val="204"/>
      </rPr>
      <t xml:space="preserve">                     </t>
    </r>
  </si>
  <si>
    <t>Жилищное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</si>
</sst>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4"/>
  <sheetViews>
    <sheetView showGridLines="0" tabSelected="1" workbookViewId="0">
      <selection activeCell="F21" sqref="F21"/>
    </sheetView>
  </sheetViews>
  <sheetFormatPr defaultRowHeight="12.75" customHeight="1" x14ac:dyDescent="0.2"/>
  <cols>
    <col min="1" max="1" width="51.28515625" customWidth="1"/>
    <col min="2" max="2" width="9.85546875" customWidth="1"/>
    <col min="3" max="3" width="12" customWidth="1"/>
    <col min="4" max="4" width="15.140625" customWidth="1"/>
    <col min="5" max="5" width="11.140625" customWidth="1"/>
    <col min="6" max="6" width="11.85546875" customWidth="1"/>
  </cols>
  <sheetData>
    <row r="1" spans="1:6" ht="93.75" customHeight="1" x14ac:dyDescent="0.2">
      <c r="A1" s="15"/>
      <c r="B1" s="18"/>
      <c r="C1" s="19"/>
      <c r="D1" s="22" t="s">
        <v>27</v>
      </c>
      <c r="E1" s="23"/>
      <c r="F1" s="23"/>
    </row>
    <row r="2" spans="1:6" ht="15.75" x14ac:dyDescent="0.2">
      <c r="A2" s="20"/>
      <c r="B2" s="20"/>
      <c r="C2" s="20"/>
      <c r="D2" s="24" t="s">
        <v>32</v>
      </c>
      <c r="E2" s="25"/>
      <c r="F2" s="25"/>
    </row>
    <row r="3" spans="1:6" ht="14.25" x14ac:dyDescent="0.2">
      <c r="A3" s="1"/>
      <c r="B3" s="1"/>
      <c r="C3" s="1"/>
      <c r="D3" s="1"/>
      <c r="E3" s="1"/>
    </row>
    <row r="4" spans="1:6" ht="8.25" customHeight="1" x14ac:dyDescent="0.25">
      <c r="A4" s="12"/>
      <c r="B4" s="12"/>
      <c r="C4" s="13"/>
      <c r="D4" s="17"/>
      <c r="E4" s="1"/>
    </row>
    <row r="5" spans="1:6" ht="48" customHeight="1" x14ac:dyDescent="0.2">
      <c r="A5" s="28" t="s">
        <v>28</v>
      </c>
      <c r="B5" s="28"/>
      <c r="C5" s="29"/>
      <c r="D5" s="29"/>
      <c r="E5" s="29"/>
    </row>
    <row r="6" spans="1:6" ht="26.25" customHeight="1" x14ac:dyDescent="0.25">
      <c r="A6" s="14"/>
      <c r="B6" s="14"/>
      <c r="C6" s="2"/>
      <c r="D6" s="16"/>
      <c r="E6" s="2"/>
      <c r="F6" s="16" t="s">
        <v>9</v>
      </c>
    </row>
    <row r="7" spans="1:6" ht="13.5" customHeight="1" x14ac:dyDescent="0.2">
      <c r="A7" s="26" t="s">
        <v>10</v>
      </c>
      <c r="B7" s="32" t="s">
        <v>25</v>
      </c>
      <c r="C7" s="26" t="s">
        <v>26</v>
      </c>
      <c r="D7" s="30" t="s">
        <v>29</v>
      </c>
      <c r="E7" s="21" t="s">
        <v>30</v>
      </c>
      <c r="F7" s="21" t="s">
        <v>31</v>
      </c>
    </row>
    <row r="8" spans="1:6" ht="11.25" customHeight="1" x14ac:dyDescent="0.2">
      <c r="A8" s="27"/>
      <c r="B8" s="33"/>
      <c r="C8" s="27"/>
      <c r="D8" s="31"/>
      <c r="E8" s="34"/>
      <c r="F8" s="21"/>
    </row>
    <row r="9" spans="1:6" ht="20.25" customHeight="1" x14ac:dyDescent="0.2">
      <c r="A9" s="6" t="s">
        <v>11</v>
      </c>
      <c r="B9" s="6"/>
      <c r="C9" s="5"/>
      <c r="D9" s="9">
        <f>D10+D17+D19</f>
        <v>53811.5</v>
      </c>
      <c r="E9" s="11">
        <f t="shared" ref="E9:F9" si="0">E10+E17+E19</f>
        <v>50893.799999999996</v>
      </c>
      <c r="F9" s="11">
        <f t="shared" si="0"/>
        <v>51635.899999999994</v>
      </c>
    </row>
    <row r="10" spans="1:6" ht="18" customHeight="1" x14ac:dyDescent="0.2">
      <c r="A10" s="6" t="s">
        <v>12</v>
      </c>
      <c r="B10" s="3" t="s">
        <v>15</v>
      </c>
      <c r="C10" s="3" t="s">
        <v>16</v>
      </c>
      <c r="D10" s="9">
        <f>SUM(D11:D16)</f>
        <v>20069</v>
      </c>
      <c r="E10" s="11">
        <f t="shared" ref="E10:F10" si="1">SUM(E11:E16)</f>
        <v>20021.699999999997</v>
      </c>
      <c r="F10" s="11">
        <f t="shared" si="1"/>
        <v>20086.699999999997</v>
      </c>
    </row>
    <row r="11" spans="1:6" ht="45" x14ac:dyDescent="0.2">
      <c r="A11" s="7" t="s">
        <v>0</v>
      </c>
      <c r="B11" s="4" t="s">
        <v>15</v>
      </c>
      <c r="C11" s="4" t="s">
        <v>17</v>
      </c>
      <c r="D11" s="10">
        <v>1223.4000000000001</v>
      </c>
      <c r="E11" s="10">
        <v>1223.4000000000001</v>
      </c>
      <c r="F11" s="10">
        <v>1223.4000000000001</v>
      </c>
    </row>
    <row r="12" spans="1:6" ht="53.25" customHeight="1" x14ac:dyDescent="0.2">
      <c r="A12" s="7" t="s">
        <v>1</v>
      </c>
      <c r="B12" s="4" t="s">
        <v>15</v>
      </c>
      <c r="C12" s="4" t="s">
        <v>18</v>
      </c>
      <c r="D12" s="10">
        <v>1702.5</v>
      </c>
      <c r="E12" s="10">
        <v>1702.6</v>
      </c>
      <c r="F12" s="10">
        <v>1702.6</v>
      </c>
    </row>
    <row r="13" spans="1:6" ht="69" customHeight="1" x14ac:dyDescent="0.2">
      <c r="A13" s="7" t="s">
        <v>2</v>
      </c>
      <c r="B13" s="4" t="s">
        <v>15</v>
      </c>
      <c r="C13" s="4" t="s">
        <v>19</v>
      </c>
      <c r="D13" s="10">
        <v>9719.7000000000007</v>
      </c>
      <c r="E13" s="10">
        <v>9721.2999999999993</v>
      </c>
      <c r="F13" s="10">
        <v>9721.2999999999993</v>
      </c>
    </row>
    <row r="14" spans="1:6" ht="45" x14ac:dyDescent="0.2">
      <c r="A14" s="7" t="s">
        <v>3</v>
      </c>
      <c r="B14" s="4" t="s">
        <v>15</v>
      </c>
      <c r="C14" s="4" t="s">
        <v>20</v>
      </c>
      <c r="D14" s="10">
        <v>480.3</v>
      </c>
      <c r="E14" s="10">
        <v>480.3</v>
      </c>
      <c r="F14" s="10">
        <v>480.3</v>
      </c>
    </row>
    <row r="15" spans="1:6" ht="15" x14ac:dyDescent="0.2">
      <c r="A15" s="7" t="s">
        <v>4</v>
      </c>
      <c r="B15" s="4" t="s">
        <v>15</v>
      </c>
      <c r="C15" s="4" t="s">
        <v>21</v>
      </c>
      <c r="D15" s="10">
        <v>1614</v>
      </c>
      <c r="E15" s="10">
        <v>1565</v>
      </c>
      <c r="F15" s="10">
        <v>1630</v>
      </c>
    </row>
    <row r="16" spans="1:6" ht="14.25" customHeight="1" x14ac:dyDescent="0.2">
      <c r="A16" s="7" t="s">
        <v>5</v>
      </c>
      <c r="B16" s="4" t="s">
        <v>15</v>
      </c>
      <c r="C16" s="4" t="s">
        <v>22</v>
      </c>
      <c r="D16" s="10">
        <v>5329.1</v>
      </c>
      <c r="E16" s="10">
        <v>5329.1</v>
      </c>
      <c r="F16" s="10">
        <v>5329.1</v>
      </c>
    </row>
    <row r="17" spans="1:6" ht="14.25" x14ac:dyDescent="0.2">
      <c r="A17" s="8" t="s">
        <v>13</v>
      </c>
      <c r="B17" s="3" t="s">
        <v>19</v>
      </c>
      <c r="C17" s="3" t="s">
        <v>16</v>
      </c>
      <c r="D17" s="11">
        <f>SUM(D18)</f>
        <v>17659.599999999999</v>
      </c>
      <c r="E17" s="11">
        <f t="shared" ref="E17:F17" si="2">SUM(E18)</f>
        <v>19747.7</v>
      </c>
      <c r="F17" s="11">
        <f t="shared" si="2"/>
        <v>21581.5</v>
      </c>
    </row>
    <row r="18" spans="1:6" ht="15" x14ac:dyDescent="0.2">
      <c r="A18" s="7" t="s">
        <v>6</v>
      </c>
      <c r="B18" s="4" t="s">
        <v>19</v>
      </c>
      <c r="C18" s="4" t="s">
        <v>23</v>
      </c>
      <c r="D18" s="10">
        <v>17659.599999999999</v>
      </c>
      <c r="E18" s="10">
        <v>19747.7</v>
      </c>
      <c r="F18" s="10">
        <v>21581.5</v>
      </c>
    </row>
    <row r="19" spans="1:6" ht="14.25" x14ac:dyDescent="0.2">
      <c r="A19" s="8" t="s">
        <v>14</v>
      </c>
      <c r="B19" s="3" t="s">
        <v>24</v>
      </c>
      <c r="C19" s="3" t="s">
        <v>16</v>
      </c>
      <c r="D19" s="11">
        <f>SUM(D20:D22)</f>
        <v>16082.9</v>
      </c>
      <c r="E19" s="11">
        <f>SUM(E20:E22)</f>
        <v>11124.4</v>
      </c>
      <c r="F19" s="11">
        <f>SUM(F20:F22)</f>
        <v>9967.7000000000007</v>
      </c>
    </row>
    <row r="20" spans="1:6" ht="15" x14ac:dyDescent="0.2">
      <c r="A20" s="7" t="s">
        <v>33</v>
      </c>
      <c r="B20" s="4" t="s">
        <v>24</v>
      </c>
      <c r="C20" s="4" t="s">
        <v>15</v>
      </c>
      <c r="D20" s="10">
        <v>100</v>
      </c>
      <c r="E20" s="10">
        <v>400</v>
      </c>
      <c r="F20" s="10">
        <v>400</v>
      </c>
    </row>
    <row r="21" spans="1:6" ht="15" x14ac:dyDescent="0.2">
      <c r="A21" s="7" t="s">
        <v>7</v>
      </c>
      <c r="B21" s="4" t="s">
        <v>24</v>
      </c>
      <c r="C21" s="4" t="s">
        <v>17</v>
      </c>
      <c r="D21" s="10">
        <v>1700.5</v>
      </c>
      <c r="E21" s="10">
        <v>2020</v>
      </c>
      <c r="F21" s="10">
        <v>2237.6999999999998</v>
      </c>
    </row>
    <row r="22" spans="1:6" ht="15" x14ac:dyDescent="0.2">
      <c r="A22" s="7" t="s">
        <v>8</v>
      </c>
      <c r="B22" s="4" t="s">
        <v>24</v>
      </c>
      <c r="C22" s="4" t="s">
        <v>18</v>
      </c>
      <c r="D22" s="10">
        <v>14282.4</v>
      </c>
      <c r="E22" s="10">
        <v>8704.4</v>
      </c>
      <c r="F22" s="10">
        <v>7330</v>
      </c>
    </row>
    <row r="23" spans="1:6" ht="42.75" customHeight="1" x14ac:dyDescent="0.25">
      <c r="A23" s="2"/>
      <c r="B23" s="2"/>
      <c r="C23" s="2"/>
      <c r="D23" s="2"/>
      <c r="E23" s="2"/>
    </row>
    <row r="24" spans="1:6" ht="42.75" customHeight="1" x14ac:dyDescent="0.2"/>
  </sheetData>
  <mergeCells count="9">
    <mergeCell ref="F7:F8"/>
    <mergeCell ref="D1:F1"/>
    <mergeCell ref="D2:F2"/>
    <mergeCell ref="C7:C8"/>
    <mergeCell ref="A7:A8"/>
    <mergeCell ref="A5:E5"/>
    <mergeCell ref="D7:D8"/>
    <mergeCell ref="B7:B8"/>
    <mergeCell ref="E7:E8"/>
  </mergeCells>
  <pageMargins left="0.74803149606299213" right="0.39370078740157483" top="0.98425196850393704" bottom="0.98425196850393704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Бюджетный отдел 6 Рыжова Ольга Викторовна</cp:lastModifiedBy>
  <cp:lastPrinted>2019-11-15T06:21:16Z</cp:lastPrinted>
  <dcterms:created xsi:type="dcterms:W3CDTF">2002-03-11T10:22:12Z</dcterms:created>
  <dcterms:modified xsi:type="dcterms:W3CDTF">2019-12-16T09:56:43Z</dcterms:modified>
</cp:coreProperties>
</file>