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Городские поселения\Катав-Ивановское городское поселение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Лист1!$A$1:$D$42</definedName>
  </definedNames>
  <calcPr calcId="152511"/>
</workbook>
</file>

<file path=xl/calcChain.xml><?xml version="1.0" encoding="utf-8"?>
<calcChain xmlns="http://schemas.openxmlformats.org/spreadsheetml/2006/main">
  <c r="D22" i="32" l="1"/>
  <c r="D18" i="32" s="1"/>
  <c r="D31" i="32" l="1"/>
  <c r="D39" i="32" l="1"/>
  <c r="D36" i="32" l="1"/>
  <c r="D29" i="32"/>
  <c r="D11" i="32" l="1"/>
  <c r="D13" i="32" l="1"/>
  <c r="D15" i="32" l="1"/>
  <c r="D9" i="32" l="1"/>
  <c r="D25" i="32"/>
  <c r="D8" i="32" l="1"/>
  <c r="D28" i="32"/>
  <c r="D27" i="32" s="1"/>
  <c r="D42" i="32" l="1"/>
</calcChain>
</file>

<file path=xl/sharedStrings.xml><?xml version="1.0" encoding="utf-8"?>
<sst xmlns="http://schemas.openxmlformats.org/spreadsheetml/2006/main" count="75" uniqueCount="75">
  <si>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</si>
  <si>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</si>
  <si>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</si>
  <si>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</si>
  <si>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</si>
  <si>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</si>
  <si>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</si>
  <si>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</si>
  <si>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</si>
  <si>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</si>
  <si>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</si>
  <si>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</si>
  <si>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</si>
  <si>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</si>
  <si>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</si>
  <si>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</si>
  <si>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</si>
  <si>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</si>
  <si>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</si>
  <si>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</si>
  <si>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</si>
  <si>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</si>
  <si>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</si>
  <si>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</si>
  <si>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</si>
  <si>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</si>
  <si>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</si>
  <si>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</si>
  <si>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</si>
  <si>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</si>
  <si>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</si>
  <si>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</si>
  <si>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</si>
  <si>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</si>
  <si>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</si>
  <si>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</si>
  <si>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</si>
  <si>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</si>
  <si>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</si>
  <si>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</si>
  <si>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</si>
  <si>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</si>
  <si>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</si>
  <si>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</si>
  <si>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</si>
  <si>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</si>
  <si>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</si>
  <si>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1 14 13090 13 0000 000</t>
  </si>
  <si>
    <t>1 11 05013 13 0000 120</t>
  </si>
  <si>
    <t>1 11 05075 13 0000 120</t>
  </si>
  <si>
    <t>1 11 09045 13 0000 120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</si>
  <si>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</si>
  <si>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</si>
  <si>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2 02 49999 13 0000 150</t>
  </si>
  <si>
    <t>Прочие межбюджетные трансферты, передаваемые бюджетам городских поселений</t>
  </si>
  <si>
    <t>Субсидии бюджетам городских поселений на реализацию программ формирования современной городской среды</t>
  </si>
  <si>
    <t xml:space="preserve"> 2 02 25555 13 0000 150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</si>
  <si>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</si>
  <si>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</si>
  <si>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</si>
  <si>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Дотации бюджетам городских поселений на выравнивание бюджетной обеспеченности из бюджета субъекта Российской Федерации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</si>
  <si>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</si>
  <si>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2 02 20303 13 0000 150</t>
  </si>
  <si>
    <t>2 02 20041 13 0000 150</t>
  </si>
  <si>
    <t>Субсидии бюджетам городских поселений на обеспечение мероприятий по модернизации систем коммунальной инфраструктуры за счет средств бюджетов</t>
  </si>
  <si>
    <t>2 02 27112 13 0000 150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</si>
  <si>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</si>
  <si>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к Решению Совета депутатов Катав-Ивановского городского поселения «О  бюджете Катав-Ивановского городского поселения на 2025 год и на плановый период 2026 и 2027 годов»</t>
  </si>
  <si>
    <t>Доходы бюджета городского поселения на 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</si>
  <si>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</si>
  <si>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1 11 09080 13 0000 120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</si>
  <si>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</si>
  <si>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</si>
  <si>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от "       " декабря 2024 г.  №  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</si>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</sst>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?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4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165" fontId="5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view="pageBreakPreview" zoomScaleNormal="100" zoomScaleSheetLayoutView="100" workbookViewId="0">
      <selection activeCell="C3" sqref="C3:D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30.85546875" style="5" customWidth="1"/>
    <col min="4" max="4" width="18.85546875" style="24" customWidth="1"/>
    <col min="5" max="16384" width="9.140625" style="1"/>
  </cols>
  <sheetData>
    <row r="1" spans="1:4" ht="17.25" customHeight="1" x14ac:dyDescent="0.25">
      <c r="B1" s="2"/>
      <c r="C1" s="2"/>
      <c r="D1" s="73" t="s">
        <v>32</v>
      </c>
    </row>
    <row r="2" spans="1:4" ht="83.25" customHeight="1" x14ac:dyDescent="0.25">
      <c r="B2" s="3"/>
      <c r="C2" s="63" t="s">
        <v>67</v>
      </c>
      <c r="D2" s="63"/>
    </row>
    <row r="3" spans="1:4" ht="21" customHeight="1" x14ac:dyDescent="0.25">
      <c r="B3" s="4"/>
      <c r="C3" s="64" t="s">
        <v>73</v>
      </c>
      <c r="D3" s="64"/>
    </row>
    <row r="4" spans="1:4" ht="15.75" customHeight="1" x14ac:dyDescent="0.25">
      <c r="A4" s="71" t="s">
        <v>68</v>
      </c>
      <c r="B4" s="71"/>
      <c r="C4" s="71"/>
      <c r="D4" s="72"/>
    </row>
    <row r="5" spans="1:4" ht="8.25" customHeight="1" x14ac:dyDescent="0.25">
      <c r="A5" s="71"/>
      <c r="B5" s="71"/>
      <c r="C5" s="71"/>
      <c r="D5" s="72"/>
    </row>
    <row r="6" spans="1:4" ht="18.75" customHeight="1" x14ac:dyDescent="0.25">
      <c r="A6" s="30"/>
      <c r="B6" s="30"/>
      <c r="C6" s="30"/>
      <c r="D6" s="31" t="s">
        <v>74</v>
      </c>
    </row>
    <row r="7" spans="1:4" s="6" customFormat="1" ht="45.75" customHeight="1" x14ac:dyDescent="0.2">
      <c r="A7" s="11" t="s">
        <v>17</v>
      </c>
      <c r="B7" s="65" t="s">
        <v>18</v>
      </c>
      <c r="C7" s="66"/>
      <c r="D7" s="23" t="s">
        <v>16</v>
      </c>
    </row>
    <row r="8" spans="1:4" s="7" customFormat="1" x14ac:dyDescent="0.25">
      <c r="A8" s="13" t="s">
        <v>1</v>
      </c>
      <c r="B8" s="67" t="s">
        <v>19</v>
      </c>
      <c r="C8" s="68"/>
      <c r="D8" s="25">
        <f>SUM(D9,D13,D15,D18,D25,D11)</f>
        <v>56445180</v>
      </c>
    </row>
    <row r="9" spans="1:4" s="8" customFormat="1" x14ac:dyDescent="0.25">
      <c r="A9" s="14" t="s">
        <v>2</v>
      </c>
      <c r="B9" s="58" t="s">
        <v>20</v>
      </c>
      <c r="C9" s="59"/>
      <c r="D9" s="26">
        <f>SUM(D10)</f>
        <v>32738029</v>
      </c>
    </row>
    <row r="10" spans="1:4" x14ac:dyDescent="0.25">
      <c r="A10" s="12" t="s">
        <v>9</v>
      </c>
      <c r="B10" s="69" t="s">
        <v>0</v>
      </c>
      <c r="C10" s="70"/>
      <c r="D10" s="27">
        <v>32738029</v>
      </c>
    </row>
    <row r="11" spans="1:4" s="8" customFormat="1" ht="31.5" customHeight="1" x14ac:dyDescent="0.25">
      <c r="A11" s="14" t="s">
        <v>12</v>
      </c>
      <c r="B11" s="58" t="s">
        <v>22</v>
      </c>
      <c r="C11" s="59"/>
      <c r="D11" s="26">
        <f>SUM(D12)</f>
        <v>9397166</v>
      </c>
    </row>
    <row r="12" spans="1:4" ht="32.25" customHeight="1" x14ac:dyDescent="0.25">
      <c r="A12" s="12" t="s">
        <v>13</v>
      </c>
      <c r="B12" s="69" t="s">
        <v>21</v>
      </c>
      <c r="C12" s="70"/>
      <c r="D12" s="27">
        <v>9397166</v>
      </c>
    </row>
    <row r="13" spans="1:4" s="8" customFormat="1" ht="20.25" hidden="1" customHeight="1" x14ac:dyDescent="0.25">
      <c r="A13" s="14" t="s">
        <v>3</v>
      </c>
      <c r="B13" s="58" t="s">
        <v>23</v>
      </c>
      <c r="C13" s="59"/>
      <c r="D13" s="26">
        <f>SUM(D14:D14)</f>
        <v>0</v>
      </c>
    </row>
    <row r="14" spans="1:4" ht="22.5" hidden="1" customHeight="1" x14ac:dyDescent="0.25">
      <c r="A14" s="12" t="s">
        <v>24</v>
      </c>
      <c r="B14" s="69" t="s">
        <v>15</v>
      </c>
      <c r="C14" s="70"/>
      <c r="D14" s="27">
        <v>0</v>
      </c>
    </row>
    <row r="15" spans="1:4" s="8" customFormat="1" ht="20.25" customHeight="1" x14ac:dyDescent="0.25">
      <c r="A15" s="14" t="s">
        <v>33</v>
      </c>
      <c r="B15" s="58" t="s">
        <v>34</v>
      </c>
      <c r="C15" s="59"/>
      <c r="D15" s="26">
        <f>SUM(D16:D17)</f>
        <v>10192585</v>
      </c>
    </row>
    <row r="16" spans="1:4" ht="22.5" customHeight="1" x14ac:dyDescent="0.25">
      <c r="A16" s="12" t="s">
        <v>35</v>
      </c>
      <c r="B16" s="69" t="s">
        <v>36</v>
      </c>
      <c r="C16" s="70"/>
      <c r="D16" s="27">
        <v>4530585</v>
      </c>
    </row>
    <row r="17" spans="1:4" ht="22.5" customHeight="1" x14ac:dyDescent="0.25">
      <c r="A17" s="12" t="s">
        <v>37</v>
      </c>
      <c r="B17" s="69" t="s">
        <v>38</v>
      </c>
      <c r="C17" s="70"/>
      <c r="D17" s="27">
        <v>5662000</v>
      </c>
    </row>
    <row r="18" spans="1:4" s="8" customFormat="1" ht="32.25" customHeight="1" x14ac:dyDescent="0.25">
      <c r="A18" s="14" t="s">
        <v>4</v>
      </c>
      <c r="B18" s="58" t="s">
        <v>25</v>
      </c>
      <c r="C18" s="59"/>
      <c r="D18" s="26">
        <f>SUM(D19:D22)</f>
        <v>2802400</v>
      </c>
    </row>
    <row r="19" spans="1:4" ht="68.25" customHeight="1" x14ac:dyDescent="0.25">
      <c r="A19" s="12" t="s">
        <v>48</v>
      </c>
      <c r="B19" s="56" t="s">
        <v>57</v>
      </c>
      <c r="C19" s="57"/>
      <c r="D19" s="27">
        <v>1564500</v>
      </c>
    </row>
    <row r="20" spans="1:4" ht="67.5" customHeight="1" x14ac:dyDescent="0.25">
      <c r="A20" s="12" t="s">
        <v>51</v>
      </c>
      <c r="B20" s="56" t="s">
        <v>52</v>
      </c>
      <c r="C20" s="60"/>
      <c r="D20" s="27">
        <v>93200</v>
      </c>
    </row>
    <row r="21" spans="1:4" ht="38.25" customHeight="1" x14ac:dyDescent="0.25">
      <c r="A21" s="12" t="s">
        <v>49</v>
      </c>
      <c r="B21" s="54" t="s">
        <v>58</v>
      </c>
      <c r="C21" s="55"/>
      <c r="D21" s="27">
        <v>600000</v>
      </c>
    </row>
    <row r="22" spans="1:4" ht="69.75" customHeight="1" x14ac:dyDescent="0.25">
      <c r="A22" s="15" t="s">
        <v>71</v>
      </c>
      <c r="B22" s="61" t="s">
        <v>72</v>
      </c>
      <c r="C22" s="62"/>
      <c r="D22" s="26">
        <f>SUM(D23:D24)</f>
        <v>544700</v>
      </c>
    </row>
    <row r="23" spans="1:4" ht="67.5" customHeight="1" x14ac:dyDescent="0.25">
      <c r="A23" s="12" t="s">
        <v>50</v>
      </c>
      <c r="B23" s="56" t="s">
        <v>59</v>
      </c>
      <c r="C23" s="57"/>
      <c r="D23" s="27">
        <v>73700</v>
      </c>
    </row>
    <row r="24" spans="1:4" ht="87" customHeight="1" x14ac:dyDescent="0.25">
      <c r="A24" s="12" t="s">
        <v>70</v>
      </c>
      <c r="B24" s="56" t="s">
        <v>69</v>
      </c>
      <c r="C24" s="57"/>
      <c r="D24" s="27">
        <v>471000</v>
      </c>
    </row>
    <row r="25" spans="1:4" s="8" customFormat="1" x14ac:dyDescent="0.25">
      <c r="A25" s="14" t="s">
        <v>5</v>
      </c>
      <c r="B25" s="52" t="s">
        <v>26</v>
      </c>
      <c r="C25" s="53"/>
      <c r="D25" s="26">
        <f>SUM(D26:D26)</f>
        <v>1315000</v>
      </c>
    </row>
    <row r="26" spans="1:4" ht="37.5" customHeight="1" x14ac:dyDescent="0.25">
      <c r="A26" s="12" t="s">
        <v>47</v>
      </c>
      <c r="B26" s="54" t="s">
        <v>46</v>
      </c>
      <c r="C26" s="55"/>
      <c r="D26" s="27">
        <v>1315000</v>
      </c>
    </row>
    <row r="27" spans="1:4" s="7" customFormat="1" x14ac:dyDescent="0.25">
      <c r="A27" s="13" t="s">
        <v>6</v>
      </c>
      <c r="B27" s="50" t="s">
        <v>27</v>
      </c>
      <c r="C27" s="51"/>
      <c r="D27" s="25">
        <f>SUM(D28,D41)</f>
        <v>15753262</v>
      </c>
    </row>
    <row r="28" spans="1:4" s="8" customFormat="1" ht="33.75" customHeight="1" x14ac:dyDescent="0.25">
      <c r="A28" s="15" t="s">
        <v>10</v>
      </c>
      <c r="B28" s="42" t="s">
        <v>41</v>
      </c>
      <c r="C28" s="43"/>
      <c r="D28" s="26">
        <f>SUM(D29,D31,D36,D39)</f>
        <v>15753262</v>
      </c>
    </row>
    <row r="29" spans="1:4" s="8" customFormat="1" x14ac:dyDescent="0.25">
      <c r="A29" s="15" t="s">
        <v>28</v>
      </c>
      <c r="B29" s="42" t="s">
        <v>29</v>
      </c>
      <c r="C29" s="43"/>
      <c r="D29" s="26">
        <f>SUM(D30)</f>
        <v>15750553</v>
      </c>
    </row>
    <row r="30" spans="1:4" ht="37.5" customHeight="1" x14ac:dyDescent="0.25">
      <c r="A30" s="16" t="s">
        <v>39</v>
      </c>
      <c r="B30" s="46" t="s">
        <v>60</v>
      </c>
      <c r="C30" s="47"/>
      <c r="D30" s="27">
        <v>15750553</v>
      </c>
    </row>
    <row r="31" spans="1:4" s="8" customFormat="1" ht="32.25" customHeight="1" x14ac:dyDescent="0.25">
      <c r="A31" s="15" t="s">
        <v>30</v>
      </c>
      <c r="B31" s="48" t="s">
        <v>42</v>
      </c>
      <c r="C31" s="49"/>
      <c r="D31" s="26">
        <f>SUM(D32:D35)</f>
        <v>0</v>
      </c>
    </row>
    <row r="32" spans="1:4" s="9" customFormat="1" ht="51.75" hidden="1" customHeight="1" x14ac:dyDescent="0.25">
      <c r="A32" s="21" t="s">
        <v>63</v>
      </c>
      <c r="B32" s="32" t="s">
        <v>61</v>
      </c>
      <c r="C32" s="33"/>
      <c r="D32" s="27">
        <v>0</v>
      </c>
    </row>
    <row r="33" spans="1:4" s="9" customFormat="1" ht="33.75" hidden="1" customHeight="1" x14ac:dyDescent="0.25">
      <c r="A33" s="21" t="s">
        <v>65</v>
      </c>
      <c r="B33" s="32" t="s">
        <v>66</v>
      </c>
      <c r="C33" s="33"/>
      <c r="D33" s="27">
        <v>0</v>
      </c>
    </row>
    <row r="34" spans="1:4" s="9" customFormat="1" ht="33.75" hidden="1" customHeight="1" x14ac:dyDescent="0.25">
      <c r="A34" s="22" t="s">
        <v>56</v>
      </c>
      <c r="B34" s="32" t="s">
        <v>55</v>
      </c>
      <c r="C34" s="33"/>
      <c r="D34" s="27">
        <v>0</v>
      </c>
    </row>
    <row r="35" spans="1:4" s="9" customFormat="1" ht="37.5" hidden="1" customHeight="1" x14ac:dyDescent="0.25">
      <c r="A35" s="21" t="s">
        <v>62</v>
      </c>
      <c r="B35" s="32" t="s">
        <v>64</v>
      </c>
      <c r="C35" s="33"/>
      <c r="D35" s="27">
        <v>0</v>
      </c>
    </row>
    <row r="36" spans="1:4" s="9" customFormat="1" x14ac:dyDescent="0.25">
      <c r="A36" s="15" t="s">
        <v>31</v>
      </c>
      <c r="B36" s="42" t="s">
        <v>43</v>
      </c>
      <c r="C36" s="43"/>
      <c r="D36" s="26">
        <f>SUM(D37)</f>
        <v>2709</v>
      </c>
    </row>
    <row r="37" spans="1:4" s="10" customFormat="1" ht="34.5" customHeight="1" x14ac:dyDescent="0.25">
      <c r="A37" s="16" t="s">
        <v>45</v>
      </c>
      <c r="B37" s="44" t="s">
        <v>44</v>
      </c>
      <c r="C37" s="45"/>
      <c r="D37" s="27">
        <v>2709</v>
      </c>
    </row>
    <row r="38" spans="1:4" s="10" customFormat="1" ht="21.75" hidden="1" customHeight="1" x14ac:dyDescent="0.25">
      <c r="A38" s="16"/>
      <c r="B38" s="19"/>
      <c r="C38" s="20"/>
      <c r="D38" s="27"/>
    </row>
    <row r="39" spans="1:4" ht="21" customHeight="1" x14ac:dyDescent="0.25">
      <c r="A39" s="14" t="s">
        <v>40</v>
      </c>
      <c r="B39" s="38" t="s">
        <v>7</v>
      </c>
      <c r="C39" s="39"/>
      <c r="D39" s="28">
        <f>SUM(D40)</f>
        <v>0</v>
      </c>
    </row>
    <row r="40" spans="1:4" hidden="1" x14ac:dyDescent="0.25">
      <c r="A40" s="16" t="s">
        <v>53</v>
      </c>
      <c r="B40" s="40" t="s">
        <v>54</v>
      </c>
      <c r="C40" s="41"/>
      <c r="D40" s="27">
        <v>0</v>
      </c>
    </row>
    <row r="41" spans="1:4" ht="24" customHeight="1" x14ac:dyDescent="0.25">
      <c r="A41" s="17" t="s">
        <v>14</v>
      </c>
      <c r="B41" s="36" t="s">
        <v>11</v>
      </c>
      <c r="C41" s="37"/>
      <c r="D41" s="26">
        <v>0</v>
      </c>
    </row>
    <row r="42" spans="1:4" s="7" customFormat="1" ht="20.25" customHeight="1" x14ac:dyDescent="0.25">
      <c r="A42" s="18"/>
      <c r="B42" s="34" t="s">
        <v>8</v>
      </c>
      <c r="C42" s="35"/>
      <c r="D42" s="29">
        <f>SUM(D8,D27)</f>
        <v>72198442</v>
      </c>
    </row>
  </sheetData>
  <mergeCells count="38">
    <mergeCell ref="B33:C33"/>
    <mergeCell ref="B35:C35"/>
    <mergeCell ref="C2:D2"/>
    <mergeCell ref="C3:D3"/>
    <mergeCell ref="B7:C7"/>
    <mergeCell ref="B8:C8"/>
    <mergeCell ref="B9:C9"/>
    <mergeCell ref="B10:C10"/>
    <mergeCell ref="B11:C11"/>
    <mergeCell ref="B17:C17"/>
    <mergeCell ref="A4:D5"/>
    <mergeCell ref="B12:C12"/>
    <mergeCell ref="B15:C15"/>
    <mergeCell ref="B16:C16"/>
    <mergeCell ref="B13:C13"/>
    <mergeCell ref="B14:C14"/>
    <mergeCell ref="B25:C25"/>
    <mergeCell ref="B26:C26"/>
    <mergeCell ref="B21:C21"/>
    <mergeCell ref="B23:C23"/>
    <mergeCell ref="B18:C18"/>
    <mergeCell ref="B19:C19"/>
    <mergeCell ref="B20:C20"/>
    <mergeCell ref="B24:C24"/>
    <mergeCell ref="B22:C22"/>
    <mergeCell ref="B32:C32"/>
    <mergeCell ref="B29:C29"/>
    <mergeCell ref="B30:C30"/>
    <mergeCell ref="B31:C31"/>
    <mergeCell ref="B27:C27"/>
    <mergeCell ref="B28:C28"/>
    <mergeCell ref="B34:C34"/>
    <mergeCell ref="B42:C42"/>
    <mergeCell ref="B41:C41"/>
    <mergeCell ref="B39:C39"/>
    <mergeCell ref="B40:C40"/>
    <mergeCell ref="B36:C36"/>
    <mergeCell ref="B37:C37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7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2024-11-11T11:37:28Z</cp:lastPrinted>
  <dcterms:created xsi:type="dcterms:W3CDTF">1998-06-04T11:46:36Z</dcterms:created>
  <dcterms:modified xsi:type="dcterms:W3CDTF">2024-11-11T11:38:01Z</dcterms:modified>
</cp:coreProperties>
</file>