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Мои документы\Руководитель\"/>
    </mc:Choice>
  </mc:AlternateContent>
  <bookViews>
    <workbookView xWindow="0" yWindow="0" windowWidth="28800" windowHeight="115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1" l="1"/>
  <c r="E33" i="1"/>
  <c r="D33" i="1"/>
</calcChain>
</file>

<file path=xl/sharedStrings.xml><?xml version="1.0" encoding="utf-8"?>
<sst xmlns="http://schemas.openxmlformats.org/spreadsheetml/2006/main" count="83" uniqueCount="70">
  <si>
    <t>Адамович А.И.</t>
  </si>
  <si>
    <t>Меркурьева Г.Г</t>
  </si>
  <si>
    <t>Мельзак Л.М.</t>
  </si>
  <si>
    <t>Решетов А.С</t>
  </si>
  <si>
    <t>ремонт клуба с.В-К 306,6; устр-во детс.игров.форм 128,0; ремонт дорог 300,0, приобр.2-х мотопомп, емкости для воды Бед СП 100,0</t>
  </si>
  <si>
    <t>Гулин Д.А.</t>
  </si>
  <si>
    <t>ремонт СДК с.Аратское 477,4; ремонт пешехол.дорожек ООШ № 5 г.К-Ив 396,8</t>
  </si>
  <si>
    <t>Николаев А.В.</t>
  </si>
  <si>
    <t>Калиничев Е.В.</t>
  </si>
  <si>
    <t xml:space="preserve">ремонты: клуб "Жилпоселок" 195,3; клуб п.Совхозный 253,5; клуб с.Меседа 301,0; тепл.узел д/с Ягодка 77,3 </t>
  </si>
  <si>
    <t>Васильев А.В.</t>
  </si>
  <si>
    <t>Чуксин Я.А.</t>
  </si>
  <si>
    <t>ремонт дорог ул.Дачная, пер.Дачный г.К-Ив</t>
  </si>
  <si>
    <t>Печников А.Г.</t>
  </si>
  <si>
    <t>ремонт спорт.зала СОШ № 2 г.Юр  900,0</t>
  </si>
  <si>
    <t>Пилецкий А.А.</t>
  </si>
  <si>
    <t>асфальт покрытия дороги вдоль гор.кладбища</t>
  </si>
  <si>
    <t>Мустафин А.И.</t>
  </si>
  <si>
    <t>ремонт наруж.пожар.лестн. д/с Медвежонок 1350,4</t>
  </si>
  <si>
    <t>Куликова Е.А.</t>
  </si>
  <si>
    <t>Уфимцева О.Е</t>
  </si>
  <si>
    <t>отсыпка дороги после газификации п.Сосновка</t>
  </si>
  <si>
    <t>Шубин Г.А.</t>
  </si>
  <si>
    <t>устр-во пожарн.пирса в районе п.Василовка 786,6; отсыпка дорог ул.Гончарова к д.26 50,0т.р.</t>
  </si>
  <si>
    <t>ИТОГО</t>
  </si>
  <si>
    <t>Выделено</t>
  </si>
  <si>
    <t>К-Ив ГП</t>
  </si>
  <si>
    <t>Юр ГП</t>
  </si>
  <si>
    <t>100,0-Бед СП</t>
  </si>
  <si>
    <t>отсыпка дорожного полотна пер.1,2 Дудин, ул.М.Площадь, Ленина, Пугачевская</t>
  </si>
  <si>
    <t>450,0 -К-Ив ГП</t>
  </si>
  <si>
    <t>400,0 -К-Ив ГП</t>
  </si>
  <si>
    <t>Буяльская Е.Б.</t>
  </si>
  <si>
    <t>306,6 - Культ</t>
  </si>
  <si>
    <t>253,5 - Культ</t>
  </si>
  <si>
    <t>301,0 - Культ</t>
  </si>
  <si>
    <t>77,3 - Образов</t>
  </si>
  <si>
    <t>195,3 - Культ</t>
  </si>
  <si>
    <t>477,4 - Культ</t>
  </si>
  <si>
    <t>396,8 - Образов</t>
  </si>
  <si>
    <t>650,0 - Культ</t>
  </si>
  <si>
    <t xml:space="preserve">ремонт козырьков, премык. к парапету д/с Аленушка 153,9;  (650,0) - ремонт пола 547,8  и приобр.фотоаппарата 102,2 для библиотеки </t>
  </si>
  <si>
    <t>153,9 - Образов</t>
  </si>
  <si>
    <t>лыж.мази 50,0,спор.инвентарь СОШ №2 К-Ив 30,0; ремонт, огражд.тротуаров, отсыпка дорог 720,0</t>
  </si>
  <si>
    <t xml:space="preserve">720,0 -К-Ив ГП </t>
  </si>
  <si>
    <t>50,0 - Образов</t>
  </si>
  <si>
    <t>30,0 - Образов</t>
  </si>
  <si>
    <t>Образов</t>
  </si>
  <si>
    <t>ГРБС</t>
  </si>
  <si>
    <t>Направление расходов</t>
  </si>
  <si>
    <t>отсыпка дорог ул.Комсомольская, Восточная</t>
  </si>
  <si>
    <t>ПСД для водоснабж. мкр.Колышкино г.К-Ив</t>
  </si>
  <si>
    <t>ПСД для водоснабж. мкр.Колышкино -  450,0; освещение двор.территор. ул.Ленина 17,19, Ст.Разина,24 - 400,0т.р</t>
  </si>
  <si>
    <t>128,0 -К-Ив ГП</t>
  </si>
  <si>
    <t>300,0 -К-Ив ГП</t>
  </si>
  <si>
    <t>Реш. СДКИМР № 500 от 20.06.2024</t>
  </si>
  <si>
    <t>Примечание</t>
  </si>
  <si>
    <t>Подготовка ПСД</t>
  </si>
  <si>
    <t>Договора от 16.09</t>
  </si>
  <si>
    <t>Договор от 06.09</t>
  </si>
  <si>
    <t>устр-во асфальт.покрытия ул.И.Тар,27 до ул.Советск.</t>
  </si>
  <si>
    <t>СПРАВКА</t>
  </si>
  <si>
    <t>Об освоении денежных средств, направленных на реализацию наказов в 2024 году</t>
  </si>
  <si>
    <t>Работы выполн., оплата до 08.11</t>
  </si>
  <si>
    <t>Работы ведутся, оплата ноябрь</t>
  </si>
  <si>
    <t>Работы выпол-ны, акт от 31.10.2024, оплата ноябрь</t>
  </si>
  <si>
    <t>Расход на 05.11.24</t>
  </si>
  <si>
    <t>Аукцион не состоялся (2 раза)</t>
  </si>
  <si>
    <t>Подготовка прямых МК</t>
  </si>
  <si>
    <t>Договор от 10.09. Выполнены работы на 570,4 т.р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</si>
</sst>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4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2" borderId="1" xfId="0" applyFont="1" applyFill="1" applyBorder="1" applyAlignment="1">
      <alignment horizontal="right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left" wrapText="1"/>
    </xf>
    <xf numFmtId="164" fontId="1" fillId="2" borderId="1" xfId="0" applyNumberFormat="1" applyFont="1" applyFill="1" applyBorder="1"/>
    <xf numFmtId="164" fontId="2" fillId="2" borderId="1" xfId="0" applyNumberFormat="1" applyFont="1" applyFill="1" applyBorder="1"/>
    <xf numFmtId="49" fontId="1" fillId="2" borderId="1" xfId="0" applyNumberFormat="1" applyFont="1" applyFill="1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165" fontId="1" fillId="0" borderId="1" xfId="0" applyNumberFormat="1" applyFont="1" applyBorder="1"/>
    <xf numFmtId="164" fontId="1" fillId="2" borderId="1" xfId="0" applyNumberFormat="1" applyFont="1" applyFill="1" applyBorder="1" applyAlignment="1">
      <alignment vertical="center"/>
    </xf>
    <xf numFmtId="164" fontId="1" fillId="2" borderId="1" xfId="0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2" borderId="1" xfId="0" applyFont="1" applyFill="1" applyBorder="1" applyAlignment="1">
      <alignment horizontal="left" vertical="center" wrapText="1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2" borderId="2" xfId="0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right" vertical="center"/>
    </xf>
    <xf numFmtId="0" fontId="1" fillId="2" borderId="3" xfId="0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164" fontId="1" fillId="2" borderId="2" xfId="0" applyNumberFormat="1" applyFont="1" applyFill="1" applyBorder="1" applyAlignment="1">
      <alignment horizontal="right" vertical="center"/>
    </xf>
    <xf numFmtId="164" fontId="1" fillId="2" borderId="4" xfId="0" applyNumberFormat="1" applyFont="1" applyFill="1" applyBorder="1" applyAlignment="1">
      <alignment horizontal="right" vertical="center"/>
    </xf>
    <xf numFmtId="164" fontId="1" fillId="2" borderId="3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33"/>
  <sheetViews>
    <sheetView tabSelected="1" workbookViewId="0">
      <selection activeCell="G5" sqref="G5"/>
    </sheetView>
  </sheetViews>
  <sheetFormatPr defaultRowHeight="18.75" x14ac:dyDescent="0.3"/>
  <cols>
    <col min="1" max="1" width="4.28515625" style="10" customWidth="1"/>
    <col min="2" max="2" width="19.7109375" style="10" customWidth="1"/>
    <col min="3" max="3" width="55.85546875" style="10" customWidth="1"/>
    <col min="4" max="4" width="20" style="10" customWidth="1"/>
    <col min="5" max="5" width="12.28515625" style="10" customWidth="1"/>
    <col min="6" max="6" width="13.140625" style="10" customWidth="1"/>
    <col min="7" max="7" width="19.5703125" style="10" customWidth="1"/>
    <col min="8" max="16384" width="9.140625" style="10"/>
  </cols>
  <sheetData>
    <row r="2" spans="1:7" ht="26.25" customHeight="1" x14ac:dyDescent="0.3">
      <c r="A2" s="21" t="s">
        <v>61</v>
      </c>
      <c r="B2" s="21"/>
      <c r="C2" s="21"/>
      <c r="D2" s="21"/>
      <c r="E2" s="21"/>
      <c r="F2" s="21"/>
      <c r="G2" s="21"/>
    </row>
    <row r="3" spans="1:7" ht="24.75" customHeight="1" x14ac:dyDescent="0.3">
      <c r="A3" s="21" t="s">
        <v>62</v>
      </c>
      <c r="B3" s="21"/>
      <c r="C3" s="21"/>
      <c r="D3" s="21"/>
      <c r="E3" s="21"/>
      <c r="F3" s="21"/>
      <c r="G3" s="21"/>
    </row>
    <row r="4" spans="1:7" x14ac:dyDescent="0.3">
      <c r="G4" s="20"/>
    </row>
    <row r="5" spans="1:7" ht="66" customHeight="1" x14ac:dyDescent="0.3">
      <c r="A5" s="8"/>
      <c r="B5" s="15" t="s">
        <v>55</v>
      </c>
      <c r="C5" s="14" t="s">
        <v>49</v>
      </c>
      <c r="D5" s="14" t="s">
        <v>48</v>
      </c>
      <c r="E5" s="14" t="s">
        <v>25</v>
      </c>
      <c r="F5" s="9" t="s">
        <v>66</v>
      </c>
      <c r="G5" s="14" t="s">
        <v>56</v>
      </c>
    </row>
    <row r="6" spans="1:7" ht="30" customHeight="1" x14ac:dyDescent="0.3">
      <c r="A6" s="22">
        <v>1</v>
      </c>
      <c r="B6" s="25" t="s">
        <v>0</v>
      </c>
      <c r="C6" s="28" t="s">
        <v>52</v>
      </c>
      <c r="D6" s="12" t="s">
        <v>30</v>
      </c>
      <c r="E6" s="31">
        <v>850</v>
      </c>
      <c r="F6" s="11">
        <v>0</v>
      </c>
      <c r="G6" s="19" t="s">
        <v>67</v>
      </c>
    </row>
    <row r="7" spans="1:7" ht="22.5" customHeight="1" x14ac:dyDescent="0.3">
      <c r="A7" s="24"/>
      <c r="B7" s="27"/>
      <c r="C7" s="30"/>
      <c r="D7" s="12" t="s">
        <v>31</v>
      </c>
      <c r="E7" s="33"/>
      <c r="F7" s="11">
        <v>0</v>
      </c>
      <c r="G7" s="19" t="s">
        <v>57</v>
      </c>
    </row>
    <row r="8" spans="1:7" ht="29.25" customHeight="1" x14ac:dyDescent="0.3">
      <c r="A8" s="1">
        <v>2</v>
      </c>
      <c r="B8" s="2" t="s">
        <v>1</v>
      </c>
      <c r="C8" s="16" t="s">
        <v>51</v>
      </c>
      <c r="D8" s="4" t="s">
        <v>26</v>
      </c>
      <c r="E8" s="13">
        <v>800</v>
      </c>
      <c r="F8" s="11">
        <v>0</v>
      </c>
      <c r="G8" s="19" t="s">
        <v>67</v>
      </c>
    </row>
    <row r="9" spans="1:7" ht="27" customHeight="1" x14ac:dyDescent="0.3">
      <c r="A9" s="22">
        <v>3</v>
      </c>
      <c r="B9" s="25" t="s">
        <v>2</v>
      </c>
      <c r="C9" s="28" t="s">
        <v>41</v>
      </c>
      <c r="D9" s="4" t="s">
        <v>42</v>
      </c>
      <c r="E9" s="31">
        <v>803.9</v>
      </c>
      <c r="F9" s="11">
        <v>153.80000000000001</v>
      </c>
      <c r="G9" s="18"/>
    </row>
    <row r="10" spans="1:7" ht="27" customHeight="1" x14ac:dyDescent="0.3">
      <c r="A10" s="24"/>
      <c r="B10" s="27"/>
      <c r="C10" s="30"/>
      <c r="D10" s="4" t="s">
        <v>40</v>
      </c>
      <c r="E10" s="33"/>
      <c r="F10" s="11">
        <v>650</v>
      </c>
      <c r="G10" s="18"/>
    </row>
    <row r="11" spans="1:7" ht="37.5" x14ac:dyDescent="0.3">
      <c r="A11" s="1">
        <v>4</v>
      </c>
      <c r="B11" s="2" t="s">
        <v>32</v>
      </c>
      <c r="C11" s="3" t="s">
        <v>29</v>
      </c>
      <c r="D11" s="4" t="s">
        <v>26</v>
      </c>
      <c r="E11" s="4">
        <v>800</v>
      </c>
      <c r="F11" s="11">
        <v>691.4</v>
      </c>
      <c r="G11" s="18"/>
    </row>
    <row r="12" spans="1:7" ht="32.25" customHeight="1" x14ac:dyDescent="0.3">
      <c r="A12" s="22">
        <v>5</v>
      </c>
      <c r="B12" s="25" t="s">
        <v>3</v>
      </c>
      <c r="C12" s="34" t="s">
        <v>4</v>
      </c>
      <c r="D12" s="6" t="s">
        <v>33</v>
      </c>
      <c r="E12" s="31">
        <v>834.6</v>
      </c>
      <c r="F12" s="11">
        <v>0</v>
      </c>
      <c r="G12" s="18" t="s">
        <v>64</v>
      </c>
    </row>
    <row r="13" spans="1:7" ht="20.25" customHeight="1" x14ac:dyDescent="0.3">
      <c r="A13" s="23"/>
      <c r="B13" s="26"/>
      <c r="C13" s="35"/>
      <c r="D13" s="6" t="s">
        <v>53</v>
      </c>
      <c r="E13" s="32"/>
      <c r="F13" s="11">
        <v>0</v>
      </c>
      <c r="G13" s="18" t="s">
        <v>59</v>
      </c>
    </row>
    <row r="14" spans="1:7" ht="33.75" customHeight="1" x14ac:dyDescent="0.3">
      <c r="A14" s="23"/>
      <c r="B14" s="26"/>
      <c r="C14" s="35"/>
      <c r="D14" s="6" t="s">
        <v>54</v>
      </c>
      <c r="E14" s="32"/>
      <c r="F14" s="11">
        <v>0</v>
      </c>
      <c r="G14" s="19" t="s">
        <v>68</v>
      </c>
    </row>
    <row r="15" spans="1:7" ht="19.5" customHeight="1" x14ac:dyDescent="0.3">
      <c r="A15" s="24"/>
      <c r="B15" s="27"/>
      <c r="C15" s="36"/>
      <c r="D15" s="6" t="s">
        <v>28</v>
      </c>
      <c r="E15" s="33"/>
      <c r="F15" s="11">
        <v>100</v>
      </c>
      <c r="G15" s="18"/>
    </row>
    <row r="16" spans="1:7" ht="31.5" customHeight="1" x14ac:dyDescent="0.3">
      <c r="A16" s="22">
        <v>6</v>
      </c>
      <c r="B16" s="25" t="s">
        <v>5</v>
      </c>
      <c r="C16" s="28" t="s">
        <v>6</v>
      </c>
      <c r="D16" s="4" t="s">
        <v>38</v>
      </c>
      <c r="E16" s="31">
        <v>874.2</v>
      </c>
      <c r="F16" s="11">
        <v>0</v>
      </c>
      <c r="G16" s="18" t="s">
        <v>64</v>
      </c>
    </row>
    <row r="17" spans="1:7" ht="32.25" x14ac:dyDescent="0.3">
      <c r="A17" s="24"/>
      <c r="B17" s="27"/>
      <c r="C17" s="30"/>
      <c r="D17" s="4" t="s">
        <v>39</v>
      </c>
      <c r="E17" s="33"/>
      <c r="F17" s="11">
        <v>0</v>
      </c>
      <c r="G17" s="18" t="s">
        <v>63</v>
      </c>
    </row>
    <row r="18" spans="1:7" ht="28.5" customHeight="1" x14ac:dyDescent="0.3">
      <c r="A18" s="1">
        <v>7</v>
      </c>
      <c r="B18" s="2" t="s">
        <v>7</v>
      </c>
      <c r="C18" s="16" t="s">
        <v>50</v>
      </c>
      <c r="D18" s="4" t="s">
        <v>26</v>
      </c>
      <c r="E18" s="4">
        <v>800</v>
      </c>
      <c r="F18" s="11">
        <v>0</v>
      </c>
      <c r="G18" s="19" t="s">
        <v>57</v>
      </c>
    </row>
    <row r="19" spans="1:7" ht="18.75" customHeight="1" x14ac:dyDescent="0.3">
      <c r="A19" s="22">
        <v>8</v>
      </c>
      <c r="B19" s="25" t="s">
        <v>8</v>
      </c>
      <c r="C19" s="34" t="s">
        <v>9</v>
      </c>
      <c r="D19" s="4" t="s">
        <v>37</v>
      </c>
      <c r="E19" s="31">
        <v>827.1</v>
      </c>
      <c r="F19" s="11">
        <v>195.3</v>
      </c>
      <c r="G19" s="18"/>
    </row>
    <row r="20" spans="1:7" ht="48" x14ac:dyDescent="0.3">
      <c r="A20" s="23"/>
      <c r="B20" s="26"/>
      <c r="C20" s="35"/>
      <c r="D20" s="4" t="s">
        <v>34</v>
      </c>
      <c r="E20" s="32"/>
      <c r="F20" s="11">
        <v>0</v>
      </c>
      <c r="G20" s="18" t="s">
        <v>65</v>
      </c>
    </row>
    <row r="21" spans="1:7" x14ac:dyDescent="0.3">
      <c r="A21" s="23"/>
      <c r="B21" s="26"/>
      <c r="C21" s="35"/>
      <c r="D21" s="4" t="s">
        <v>35</v>
      </c>
      <c r="E21" s="32"/>
      <c r="F21" s="11">
        <v>301</v>
      </c>
      <c r="G21" s="18"/>
    </row>
    <row r="22" spans="1:7" x14ac:dyDescent="0.3">
      <c r="A22" s="24"/>
      <c r="B22" s="27"/>
      <c r="C22" s="36"/>
      <c r="D22" s="4" t="s">
        <v>36</v>
      </c>
      <c r="E22" s="33"/>
      <c r="F22" s="11">
        <v>77.3</v>
      </c>
      <c r="G22" s="18"/>
    </row>
    <row r="23" spans="1:7" ht="19.5" customHeight="1" x14ac:dyDescent="0.3">
      <c r="A23" s="22">
        <v>9</v>
      </c>
      <c r="B23" s="25" t="s">
        <v>10</v>
      </c>
      <c r="C23" s="28" t="s">
        <v>43</v>
      </c>
      <c r="D23" s="10" t="s">
        <v>45</v>
      </c>
      <c r="E23" s="31">
        <v>800</v>
      </c>
      <c r="F23" s="11">
        <v>50</v>
      </c>
      <c r="G23" s="18"/>
    </row>
    <row r="24" spans="1:7" x14ac:dyDescent="0.3">
      <c r="A24" s="23"/>
      <c r="B24" s="26"/>
      <c r="C24" s="29"/>
      <c r="D24" s="4" t="s">
        <v>46</v>
      </c>
      <c r="E24" s="32"/>
      <c r="F24" s="11">
        <v>30</v>
      </c>
      <c r="G24" s="18"/>
    </row>
    <row r="25" spans="1:7" x14ac:dyDescent="0.3">
      <c r="A25" s="24"/>
      <c r="B25" s="27"/>
      <c r="C25" s="30"/>
      <c r="D25" s="4" t="s">
        <v>44</v>
      </c>
      <c r="E25" s="33"/>
      <c r="F25" s="11">
        <v>0</v>
      </c>
      <c r="G25" s="18" t="s">
        <v>58</v>
      </c>
    </row>
    <row r="26" spans="1:7" ht="51.75" customHeight="1" x14ac:dyDescent="0.3">
      <c r="A26" s="1">
        <v>10</v>
      </c>
      <c r="B26" s="2" t="s">
        <v>11</v>
      </c>
      <c r="C26" s="3" t="s">
        <v>12</v>
      </c>
      <c r="D26" s="4" t="s">
        <v>26</v>
      </c>
      <c r="E26" s="4">
        <v>800</v>
      </c>
      <c r="F26" s="11">
        <v>0</v>
      </c>
      <c r="G26" s="18" t="s">
        <v>69</v>
      </c>
    </row>
    <row r="27" spans="1:7" ht="23.25" customHeight="1" x14ac:dyDescent="0.3">
      <c r="A27" s="1">
        <v>11</v>
      </c>
      <c r="B27" s="2" t="s">
        <v>13</v>
      </c>
      <c r="C27" s="3" t="s">
        <v>14</v>
      </c>
      <c r="D27" s="4" t="s">
        <v>47</v>
      </c>
      <c r="E27" s="4">
        <v>900</v>
      </c>
      <c r="F27" s="11">
        <v>900</v>
      </c>
      <c r="G27" s="18"/>
    </row>
    <row r="28" spans="1:7" ht="33.75" customHeight="1" x14ac:dyDescent="0.3">
      <c r="A28" s="1">
        <v>12</v>
      </c>
      <c r="B28" s="2" t="s">
        <v>15</v>
      </c>
      <c r="C28" s="3" t="s">
        <v>16</v>
      </c>
      <c r="D28" s="4" t="s">
        <v>27</v>
      </c>
      <c r="E28" s="4">
        <v>800</v>
      </c>
      <c r="F28" s="11">
        <v>0</v>
      </c>
      <c r="G28" s="18" t="s">
        <v>64</v>
      </c>
    </row>
    <row r="29" spans="1:7" ht="35.25" customHeight="1" x14ac:dyDescent="0.3">
      <c r="A29" s="1">
        <v>13</v>
      </c>
      <c r="B29" s="2" t="s">
        <v>17</v>
      </c>
      <c r="C29" s="3" t="s">
        <v>18</v>
      </c>
      <c r="D29" s="4" t="s">
        <v>47</v>
      </c>
      <c r="E29" s="5">
        <v>1350.4</v>
      </c>
      <c r="F29" s="11">
        <v>0</v>
      </c>
      <c r="G29" s="18" t="s">
        <v>64</v>
      </c>
    </row>
    <row r="30" spans="1:7" ht="36" customHeight="1" x14ac:dyDescent="0.3">
      <c r="A30" s="1">
        <v>14</v>
      </c>
      <c r="B30" s="2" t="s">
        <v>19</v>
      </c>
      <c r="C30" s="3" t="s">
        <v>60</v>
      </c>
      <c r="D30" s="4" t="s">
        <v>27</v>
      </c>
      <c r="E30" s="4">
        <v>800</v>
      </c>
      <c r="F30" s="11">
        <v>0</v>
      </c>
      <c r="G30" s="18" t="s">
        <v>64</v>
      </c>
    </row>
    <row r="31" spans="1:7" ht="42.75" customHeight="1" x14ac:dyDescent="0.3">
      <c r="A31" s="1">
        <v>15</v>
      </c>
      <c r="B31" s="2" t="s">
        <v>20</v>
      </c>
      <c r="C31" s="3" t="s">
        <v>21</v>
      </c>
      <c r="D31" s="4" t="s">
        <v>27</v>
      </c>
      <c r="E31" s="4">
        <v>800</v>
      </c>
      <c r="F31" s="11">
        <v>800</v>
      </c>
      <c r="G31" s="18"/>
    </row>
    <row r="32" spans="1:7" ht="56.25" x14ac:dyDescent="0.3">
      <c r="A32" s="1">
        <v>16</v>
      </c>
      <c r="B32" s="2" t="s">
        <v>22</v>
      </c>
      <c r="C32" s="3" t="s">
        <v>23</v>
      </c>
      <c r="D32" s="4" t="s">
        <v>27</v>
      </c>
      <c r="E32" s="4">
        <v>836.6</v>
      </c>
      <c r="F32" s="11">
        <v>786.6</v>
      </c>
      <c r="G32" s="19"/>
    </row>
    <row r="33" spans="1:7" x14ac:dyDescent="0.3">
      <c r="A33" s="7"/>
      <c r="B33" s="2"/>
      <c r="C33" s="1" t="s">
        <v>24</v>
      </c>
      <c r="D33" s="4">
        <f>SUM(D6:D32)</f>
        <v>0</v>
      </c>
      <c r="E33" s="4">
        <f>SUM(E6:E32)</f>
        <v>13676.8</v>
      </c>
      <c r="F33" s="4">
        <f>SUM(F6:F32)</f>
        <v>4735.4000000000005</v>
      </c>
      <c r="G33" s="17"/>
    </row>
  </sheetData>
  <mergeCells count="26">
    <mergeCell ref="C12:C15"/>
    <mergeCell ref="E12:E15"/>
    <mergeCell ref="E6:E7"/>
    <mergeCell ref="E9:E10"/>
    <mergeCell ref="A6:A7"/>
    <mergeCell ref="B6:B7"/>
    <mergeCell ref="C6:C7"/>
    <mergeCell ref="A9:A10"/>
    <mergeCell ref="B9:B10"/>
    <mergeCell ref="C9:C10"/>
    <mergeCell ref="A3:G3"/>
    <mergeCell ref="A2:G2"/>
    <mergeCell ref="A23:A25"/>
    <mergeCell ref="B23:B25"/>
    <mergeCell ref="C23:C25"/>
    <mergeCell ref="E23:E25"/>
    <mergeCell ref="A19:A22"/>
    <mergeCell ref="B19:B22"/>
    <mergeCell ref="C19:C22"/>
    <mergeCell ref="E19:E22"/>
    <mergeCell ref="A16:A17"/>
    <mergeCell ref="B16:B17"/>
    <mergeCell ref="C16:C17"/>
    <mergeCell ref="E16:E17"/>
    <mergeCell ref="A12:A15"/>
    <mergeCell ref="B12:B15"/>
  </mergeCells>
  <pageMargins left="0.51181102362204722" right="0.31496062992125984" top="0.55118110236220474" bottom="0.35433070866141736" header="0.31496062992125984" footer="0.31496062992125984"/>
  <pageSetup paperSize="9" scale="65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nachfin</dc:creator>
  <cp:lastModifiedBy>nachfin</cp:lastModifiedBy>
  <cp:lastPrinted>2024-11-05T09:11:56Z</cp:lastPrinted>
  <dcterms:created xsi:type="dcterms:W3CDTF">2024-10-14T11:22:51Z</dcterms:created>
  <dcterms:modified xsi:type="dcterms:W3CDTF">2024-11-05T09:32:37Z</dcterms:modified>
</cp:coreProperties>
</file>